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2024年认定的25个项目" sheetId="5" r:id="rId1"/>
  </sheets>
  <definedNames>
    <definedName name="_xlnm._FilterDatabase" localSheetId="0" hidden="1">'2024年认定的25个项目'!$A$4:$M$28</definedName>
    <definedName name="_xlnm.Print_Titles" localSheetId="0">'2024年认定的25个项目'!$1:$4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<sst xmlns="http://schemas.openxmlformats.org/spreadsheetml/2006/main" count="192" uniqueCount="102">
  <si>
    <t>2024年认定为吴江区保障性租赁住房项目明细表</t>
  </si>
  <si>
    <t>序号</t>
  </si>
  <si>
    <t>年份</t>
  </si>
  <si>
    <t>所属地</t>
  </si>
  <si>
    <t>项目名称</t>
  </si>
  <si>
    <t>项目地址</t>
  </si>
  <si>
    <t>建设方式</t>
  </si>
  <si>
    <t>建设性质</t>
  </si>
  <si>
    <t>产权房名称</t>
  </si>
  <si>
    <t>产权属性</t>
  </si>
  <si>
    <t>套（间）数</t>
  </si>
  <si>
    <t>备注</t>
  </si>
  <si>
    <t>合计</t>
  </si>
  <si>
    <t>成套住房（套）</t>
  </si>
  <si>
    <t>不成套住房（间）</t>
  </si>
  <si>
    <t>所含间数</t>
  </si>
  <si>
    <t>开发区</t>
  </si>
  <si>
    <t>华映花苑</t>
  </si>
  <si>
    <t>吴江经济开发区江兴东路88号</t>
  </si>
  <si>
    <t>企事业单位自有闲置土地建设</t>
  </si>
  <si>
    <t>改造</t>
  </si>
  <si>
    <t>华映视讯（吴江）有限公司</t>
  </si>
  <si>
    <t>国企</t>
  </si>
  <si>
    <t>庞金工业坊宿舍</t>
  </si>
  <si>
    <t>吴江经济开发区庞金路1801号</t>
  </si>
  <si>
    <t xml:space="preserve"> 苏州惠和发展有限公司</t>
  </si>
  <si>
    <t>华宇宿舍</t>
  </si>
  <si>
    <t>松陵镇交通北路288号</t>
  </si>
  <si>
    <t>纳入管理</t>
  </si>
  <si>
    <t>苏州市吴江经济技术开发区发展集团有限公司</t>
  </si>
  <si>
    <t>群光电能科技苏州有限公司 A/B栋宿舍</t>
  </si>
  <si>
    <t>吴江区同津大道2589号</t>
  </si>
  <si>
    <t>群光电能科技（苏州）有限公司</t>
  </si>
  <si>
    <t>民企</t>
  </si>
  <si>
    <t>亿光电子（中国）有限公司宿舍</t>
  </si>
  <si>
    <t>吴江区中山北路2135号</t>
  </si>
  <si>
    <t>亿光电子（中国）有限公司</t>
  </si>
  <si>
    <t>顺达电子科技（苏州）有限公司职工宿舍楼</t>
  </si>
  <si>
    <t>吴江经济开发区花港路8号</t>
  </si>
  <si>
    <t>顺达电子科技（苏州）有限公司</t>
  </si>
  <si>
    <t xml:space="preserve"> 吴江南玻华东工程玻璃有限公司员工宿舍</t>
  </si>
  <si>
    <t>吴江区庞金路869号</t>
  </si>
  <si>
    <t>吴江南玻华东工程玻璃有限公司</t>
  </si>
  <si>
    <t>博众精工科技股份有限公司宿舍</t>
  </si>
  <si>
    <t>吴江区湖心西路666号</t>
  </si>
  <si>
    <t>博众精工科技股份有限公司</t>
  </si>
  <si>
    <t>吴江南玻玻璃有限公司员工宿舍</t>
  </si>
  <si>
    <t>吴江经济开发区潘龙路88号</t>
  </si>
  <si>
    <t>吴江南玻玻璃有限公司</t>
  </si>
  <si>
    <t>辅祥微电工业（苏州）有限公司宿舍</t>
  </si>
  <si>
    <t>吴江区锦湖路399号</t>
  </si>
  <si>
    <t xml:space="preserve"> 辅祥微电工业（苏州）有限公司</t>
  </si>
  <si>
    <t>宝通易捷智能科技（苏州）有限公司员工宿舍</t>
  </si>
  <si>
    <t>吴江区同津大道1688号</t>
  </si>
  <si>
    <t>宝通易捷智能科技（苏州）有限公司</t>
  </si>
  <si>
    <t>泰金宝光电（苏州）有限公司员工宿舍</t>
  </si>
  <si>
    <t>吴江经济开发区江兴东路2288号</t>
  </si>
  <si>
    <t>泰金宝光电（苏州）有限公司</t>
  </si>
  <si>
    <t>苏州迈为科技股份有限公司员工宿舍</t>
  </si>
  <si>
    <t>吴江区芦荡路288号</t>
  </si>
  <si>
    <t>苏州迈为科技股份有限公司</t>
  </si>
  <si>
    <t>大毅科技（苏州）电子有限公司宿舍</t>
  </si>
  <si>
    <t>吴江区鲈乡北路675号</t>
  </si>
  <si>
    <t>大毅科技（苏州）电子有限公司</t>
  </si>
  <si>
    <t xml:space="preserve"> 苏州赛伍应用技术股份有限公司P3厂区宿舍楼</t>
  </si>
  <si>
    <t>吴江经济开发区兴瑞路699号</t>
  </si>
  <si>
    <t>苏州赛伍应用技术股份有限公司</t>
  </si>
  <si>
    <t>苏州祥龙嘉业电子科技股份有限公司宿舍楼</t>
  </si>
  <si>
    <t>吴江经济开发区富家路579号</t>
  </si>
  <si>
    <t>苏州祥龙嘉业电子科技股份有限公司</t>
  </si>
  <si>
    <t>乐研科技（苏州）有限公司宿舍</t>
  </si>
  <si>
    <t>吴江经济开发区叶明路北侧北云联路西侧</t>
  </si>
  <si>
    <t>新建</t>
  </si>
  <si>
    <t>乐研科技（苏州）有限公司</t>
  </si>
  <si>
    <t>台表科技（苏州）电子有限公司宿舍</t>
  </si>
  <si>
    <t>吴江区甘泉东路888号</t>
  </si>
  <si>
    <t>台表科技（苏州）电子有限公司</t>
  </si>
  <si>
    <t>敏华实业（吴江）有限公司宿舍</t>
  </si>
  <si>
    <t>吴江区同津大道5555号</t>
  </si>
  <si>
    <t>敏华实业（吴江）有限公司</t>
  </si>
  <si>
    <t>汾湖</t>
  </si>
  <si>
    <t>江苏海岸药业有限公司宿舍综合楼</t>
  </si>
  <si>
    <t>吴江区汾湖国道路2688号</t>
  </si>
  <si>
    <t>江苏海岸药业有限公司</t>
  </si>
  <si>
    <t>太湖新城</t>
  </si>
  <si>
    <t>江苏三丰人才公寓</t>
  </si>
  <si>
    <t>太湖新城宛坪赵家圩路168号</t>
  </si>
  <si>
    <t>吴江凡克逊纺织科技有限公司</t>
  </si>
  <si>
    <t>盛泽镇</t>
  </si>
  <si>
    <t>吴江市福华纺织整理有限公司公寓</t>
  </si>
  <si>
    <t>吴江区南环三路1979号</t>
  </si>
  <si>
    <t>吴江市福华纺织整理有限公司</t>
  </si>
  <si>
    <t>吴江福华织造有限公司公寓</t>
  </si>
  <si>
    <t>吴江区南环路696号</t>
  </si>
  <si>
    <t>吴江福华织造有限公司</t>
  </si>
  <si>
    <t>吴江福华织造有限公司宿舍及福华公寓</t>
  </si>
  <si>
    <t>吴江区南环三路2288号</t>
  </si>
  <si>
    <t>平望镇</t>
  </si>
  <si>
    <t>中鲈工业园人才宿舍</t>
  </si>
  <si>
    <t>吴江区平望镇中鲈工业园</t>
  </si>
  <si>
    <t>吴江市平望城市投资发展有限公司</t>
  </si>
  <si>
    <t>新增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</si>
</sst>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4"/>
      <color theme="1"/>
      <name val="方正小标宋_GBK"/>
      <charset val="134"/>
    </font>
    <font>
      <b/>
      <sz val="12"/>
      <color theme="1"/>
      <name val="方正黑体_GBK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8"/>
  <sheetViews>
    <sheetView tabSelected="1" zoomScale="86" zoomScaleNormal="86" workbookViewId="0">
      <pane ySplit="4" topLeftCell="A10" activePane="bottomLeft" state="frozen"/>
      <selection/>
      <selection pane="bottomLeft" activeCell="S13" sqref="S13"/>
    </sheetView>
  </sheetViews>
  <sheetFormatPr defaultColWidth="10" defaultRowHeight="13.5"/>
  <cols>
    <col min="1" max="2" width="8.5" customWidth="1"/>
    <col min="3" max="3" width="10.625" customWidth="1"/>
    <col min="4" max="4" width="36.75" customWidth="1"/>
    <col min="5" max="5" width="28.5" customWidth="1"/>
    <col min="6" max="6" width="29.5" customWidth="1"/>
    <col min="7" max="7" width="14.0666666666667" customWidth="1"/>
    <col min="8" max="8" width="33.2833333333333" customWidth="1"/>
    <col min="9" max="9" width="18.875" customWidth="1"/>
    <col min="10" max="10" width="7" customWidth="1"/>
    <col min="11" max="11" width="8.125" customWidth="1"/>
    <col min="12" max="12" width="12" customWidth="1"/>
    <col min="13" max="13" width="11.75" customWidth="1"/>
    <col min="14" max="14" width="11.475" customWidth="1"/>
  </cols>
  <sheetData>
    <row r="1" ht="69.7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8"/>
    </row>
    <row r="2" ht="27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/>
      <c r="L2" s="5"/>
      <c r="M2" s="5"/>
      <c r="N2" s="5" t="s">
        <v>11</v>
      </c>
    </row>
    <row r="3" ht="27.75" customHeight="1" spans="1:14">
      <c r="A3" s="4"/>
      <c r="B3" s="4"/>
      <c r="C3" s="4"/>
      <c r="D3" s="4"/>
      <c r="E3" s="5"/>
      <c r="F3" s="5"/>
      <c r="G3" s="5"/>
      <c r="H3" s="5"/>
      <c r="I3" s="5"/>
      <c r="J3" s="5" t="s">
        <v>12</v>
      </c>
      <c r="K3" s="5" t="s">
        <v>13</v>
      </c>
      <c r="L3" s="5"/>
      <c r="M3" s="5" t="s">
        <v>14</v>
      </c>
      <c r="N3" s="5"/>
    </row>
    <row r="4" ht="27.75" customHeight="1" spans="1:14">
      <c r="A4" s="4"/>
      <c r="B4" s="4"/>
      <c r="C4" s="4"/>
      <c r="D4" s="4"/>
      <c r="E4" s="5"/>
      <c r="F4" s="5"/>
      <c r="G4" s="5"/>
      <c r="H4" s="5"/>
      <c r="I4" s="5"/>
      <c r="J4" s="5"/>
      <c r="K4" s="5"/>
      <c r="L4" s="5" t="s">
        <v>15</v>
      </c>
      <c r="M4" s="5"/>
      <c r="N4" s="5"/>
    </row>
    <row r="5" ht="35.25" customHeight="1" spans="1:14">
      <c r="A5" s="6">
        <v>1</v>
      </c>
      <c r="B5" s="6">
        <v>2024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>
        <v>1180</v>
      </c>
      <c r="K5" s="6">
        <f>33+32+256</f>
        <v>321</v>
      </c>
      <c r="L5" s="6">
        <v>419</v>
      </c>
      <c r="M5" s="6">
        <v>859</v>
      </c>
      <c r="N5" s="6"/>
    </row>
    <row r="6" ht="35.25" customHeight="1" spans="1:14">
      <c r="A6" s="6">
        <v>2</v>
      </c>
      <c r="B6" s="6">
        <v>2024</v>
      </c>
      <c r="C6" s="6" t="s">
        <v>16</v>
      </c>
      <c r="D6" s="6" t="s">
        <v>23</v>
      </c>
      <c r="E6" s="6" t="s">
        <v>24</v>
      </c>
      <c r="F6" s="6" t="s">
        <v>19</v>
      </c>
      <c r="G6" s="6" t="s">
        <v>20</v>
      </c>
      <c r="H6" s="6" t="s">
        <v>25</v>
      </c>
      <c r="I6" s="6" t="s">
        <v>22</v>
      </c>
      <c r="J6" s="6">
        <v>781</v>
      </c>
      <c r="K6" s="6"/>
      <c r="L6" s="6"/>
      <c r="M6" s="6">
        <v>781</v>
      </c>
      <c r="N6" s="6"/>
    </row>
    <row r="7" ht="35.25" customHeight="1" spans="1:14">
      <c r="A7" s="6">
        <v>3</v>
      </c>
      <c r="B7" s="6">
        <v>2024</v>
      </c>
      <c r="C7" s="6" t="s">
        <v>16</v>
      </c>
      <c r="D7" s="6" t="s">
        <v>26</v>
      </c>
      <c r="E7" s="6" t="s">
        <v>27</v>
      </c>
      <c r="F7" s="6" t="s">
        <v>19</v>
      </c>
      <c r="G7" s="6" t="s">
        <v>28</v>
      </c>
      <c r="H7" s="6" t="s">
        <v>29</v>
      </c>
      <c r="I7" s="6" t="s">
        <v>22</v>
      </c>
      <c r="J7" s="6">
        <v>320</v>
      </c>
      <c r="K7" s="6"/>
      <c r="L7" s="6"/>
      <c r="M7" s="6">
        <v>320</v>
      </c>
      <c r="N7" s="6"/>
    </row>
    <row r="8" ht="35.25" customHeight="1" spans="1:14">
      <c r="A8" s="6">
        <v>4</v>
      </c>
      <c r="B8" s="6">
        <v>2024</v>
      </c>
      <c r="C8" s="6" t="s">
        <v>16</v>
      </c>
      <c r="D8" s="6" t="s">
        <v>30</v>
      </c>
      <c r="E8" s="6" t="s">
        <v>31</v>
      </c>
      <c r="F8" s="6" t="s">
        <v>19</v>
      </c>
      <c r="G8" s="6" t="s">
        <v>28</v>
      </c>
      <c r="H8" s="6" t="s">
        <v>32</v>
      </c>
      <c r="I8" s="6" t="s">
        <v>33</v>
      </c>
      <c r="J8" s="6">
        <v>587</v>
      </c>
      <c r="K8" s="6"/>
      <c r="L8" s="6"/>
      <c r="M8" s="6">
        <v>587</v>
      </c>
      <c r="N8" s="6"/>
    </row>
    <row r="9" ht="35.25" customHeight="1" spans="1:14">
      <c r="A9" s="6">
        <v>5</v>
      </c>
      <c r="B9" s="6">
        <v>2024</v>
      </c>
      <c r="C9" s="6" t="s">
        <v>16</v>
      </c>
      <c r="D9" s="6" t="s">
        <v>34</v>
      </c>
      <c r="E9" s="6" t="s">
        <v>35</v>
      </c>
      <c r="F9" s="6" t="s">
        <v>19</v>
      </c>
      <c r="G9" s="6" t="s">
        <v>28</v>
      </c>
      <c r="H9" s="6" t="s">
        <v>36</v>
      </c>
      <c r="I9" s="6" t="s">
        <v>33</v>
      </c>
      <c r="J9" s="6">
        <f t="shared" ref="J9:J10" si="0">K9+M9</f>
        <v>513</v>
      </c>
      <c r="K9" s="6">
        <v>80</v>
      </c>
      <c r="L9" s="6">
        <v>80</v>
      </c>
      <c r="M9" s="6">
        <v>433</v>
      </c>
      <c r="N9" s="6"/>
    </row>
    <row r="10" ht="35.25" customHeight="1" spans="1:14">
      <c r="A10" s="6">
        <v>6</v>
      </c>
      <c r="B10" s="6">
        <v>2024</v>
      </c>
      <c r="C10" s="6" t="s">
        <v>16</v>
      </c>
      <c r="D10" s="6" t="s">
        <v>37</v>
      </c>
      <c r="E10" s="6" t="s">
        <v>38</v>
      </c>
      <c r="F10" s="6" t="s">
        <v>19</v>
      </c>
      <c r="G10" s="6" t="s">
        <v>28</v>
      </c>
      <c r="H10" s="6" t="s">
        <v>39</v>
      </c>
      <c r="I10" s="6" t="s">
        <v>33</v>
      </c>
      <c r="J10" s="6">
        <f t="shared" si="0"/>
        <v>320</v>
      </c>
      <c r="K10" s="6"/>
      <c r="L10" s="6"/>
      <c r="M10" s="6">
        <v>320</v>
      </c>
      <c r="N10" s="6"/>
    </row>
    <row r="11" ht="35.25" customHeight="1" spans="1:14">
      <c r="A11" s="6">
        <v>7</v>
      </c>
      <c r="B11" s="6">
        <v>2024</v>
      </c>
      <c r="C11" s="6" t="s">
        <v>16</v>
      </c>
      <c r="D11" s="6" t="s">
        <v>40</v>
      </c>
      <c r="E11" s="6" t="s">
        <v>41</v>
      </c>
      <c r="F11" s="6" t="s">
        <v>19</v>
      </c>
      <c r="G11" s="6" t="s">
        <v>28</v>
      </c>
      <c r="H11" s="6" t="s">
        <v>42</v>
      </c>
      <c r="I11" s="6" t="s">
        <v>33</v>
      </c>
      <c r="J11" s="6">
        <v>432</v>
      </c>
      <c r="K11" s="6"/>
      <c r="L11" s="6"/>
      <c r="M11" s="6">
        <v>432</v>
      </c>
      <c r="N11" s="6"/>
    </row>
    <row r="12" ht="35.25" customHeight="1" spans="1:14">
      <c r="A12" s="6">
        <v>8</v>
      </c>
      <c r="B12" s="6">
        <v>2024</v>
      </c>
      <c r="C12" s="6" t="s">
        <v>16</v>
      </c>
      <c r="D12" s="6" t="s">
        <v>43</v>
      </c>
      <c r="E12" s="6" t="s">
        <v>44</v>
      </c>
      <c r="F12" s="6" t="s">
        <v>19</v>
      </c>
      <c r="G12" s="6" t="s">
        <v>28</v>
      </c>
      <c r="H12" s="6" t="s">
        <v>45</v>
      </c>
      <c r="I12" s="6" t="s">
        <v>33</v>
      </c>
      <c r="J12" s="6">
        <v>392</v>
      </c>
      <c r="K12" s="6"/>
      <c r="L12" s="6"/>
      <c r="M12" s="6">
        <v>392</v>
      </c>
      <c r="N12" s="6"/>
    </row>
    <row r="13" ht="35.25" customHeight="1" spans="1:14">
      <c r="A13" s="6">
        <v>9</v>
      </c>
      <c r="B13" s="6">
        <v>2024</v>
      </c>
      <c r="C13" s="6" t="s">
        <v>16</v>
      </c>
      <c r="D13" s="6" t="s">
        <v>46</v>
      </c>
      <c r="E13" s="6" t="s">
        <v>47</v>
      </c>
      <c r="F13" s="6" t="s">
        <v>19</v>
      </c>
      <c r="G13" s="6" t="s">
        <v>28</v>
      </c>
      <c r="H13" s="6" t="s">
        <v>48</v>
      </c>
      <c r="I13" s="6" t="s">
        <v>33</v>
      </c>
      <c r="J13" s="6">
        <f>K13+M13</f>
        <v>378</v>
      </c>
      <c r="K13" s="6">
        <v>103</v>
      </c>
      <c r="L13" s="6">
        <v>206</v>
      </c>
      <c r="M13" s="6">
        <v>275</v>
      </c>
      <c r="N13" s="6"/>
    </row>
    <row r="14" ht="35.25" customHeight="1" spans="1:14">
      <c r="A14" s="6">
        <v>10</v>
      </c>
      <c r="B14" s="6">
        <v>2024</v>
      </c>
      <c r="C14" s="6" t="s">
        <v>16</v>
      </c>
      <c r="D14" s="6" t="s">
        <v>49</v>
      </c>
      <c r="E14" s="6" t="s">
        <v>50</v>
      </c>
      <c r="F14" s="6" t="s">
        <v>19</v>
      </c>
      <c r="G14" s="6" t="s">
        <v>28</v>
      </c>
      <c r="H14" s="6" t="s">
        <v>51</v>
      </c>
      <c r="I14" s="6" t="s">
        <v>33</v>
      </c>
      <c r="J14" s="6">
        <v>375</v>
      </c>
      <c r="K14" s="6"/>
      <c r="L14" s="6"/>
      <c r="M14" s="6">
        <v>375</v>
      </c>
      <c r="N14" s="6"/>
    </row>
    <row r="15" ht="35.25" customHeight="1" spans="1:14">
      <c r="A15" s="6">
        <v>11</v>
      </c>
      <c r="B15" s="6">
        <v>2024</v>
      </c>
      <c r="C15" s="6" t="s">
        <v>16</v>
      </c>
      <c r="D15" s="6" t="s">
        <v>52</v>
      </c>
      <c r="E15" s="6" t="s">
        <v>53</v>
      </c>
      <c r="F15" s="6" t="s">
        <v>19</v>
      </c>
      <c r="G15" s="6" t="s">
        <v>28</v>
      </c>
      <c r="H15" s="6" t="s">
        <v>54</v>
      </c>
      <c r="I15" s="6" t="s">
        <v>33</v>
      </c>
      <c r="J15" s="6">
        <v>260</v>
      </c>
      <c r="K15" s="6"/>
      <c r="L15" s="6"/>
      <c r="M15" s="6">
        <v>260</v>
      </c>
      <c r="N15" s="6"/>
    </row>
    <row r="16" ht="35.25" customHeight="1" spans="1:14">
      <c r="A16" s="6">
        <v>12</v>
      </c>
      <c r="B16" s="6">
        <v>2024</v>
      </c>
      <c r="C16" s="6" t="s">
        <v>16</v>
      </c>
      <c r="D16" s="6" t="s">
        <v>55</v>
      </c>
      <c r="E16" s="6" t="s">
        <v>56</v>
      </c>
      <c r="F16" s="6" t="s">
        <v>19</v>
      </c>
      <c r="G16" s="6" t="s">
        <v>28</v>
      </c>
      <c r="H16" s="6" t="s">
        <v>57</v>
      </c>
      <c r="I16" s="6" t="s">
        <v>33</v>
      </c>
      <c r="J16" s="6">
        <v>158</v>
      </c>
      <c r="K16" s="6"/>
      <c r="L16" s="6"/>
      <c r="M16" s="6">
        <v>158</v>
      </c>
      <c r="N16" s="6"/>
    </row>
    <row r="17" ht="35.25" customHeight="1" spans="1:14">
      <c r="A17" s="6">
        <v>13</v>
      </c>
      <c r="B17" s="6">
        <v>2024</v>
      </c>
      <c r="C17" s="6" t="s">
        <v>16</v>
      </c>
      <c r="D17" s="6" t="s">
        <v>58</v>
      </c>
      <c r="E17" s="6" t="s">
        <v>59</v>
      </c>
      <c r="F17" s="6" t="s">
        <v>19</v>
      </c>
      <c r="G17" s="6" t="s">
        <v>28</v>
      </c>
      <c r="H17" s="6" t="s">
        <v>60</v>
      </c>
      <c r="I17" s="6" t="s">
        <v>33</v>
      </c>
      <c r="J17" s="6">
        <v>151</v>
      </c>
      <c r="K17" s="6">
        <v>30</v>
      </c>
      <c r="L17" s="6">
        <v>45</v>
      </c>
      <c r="M17" s="6">
        <v>121</v>
      </c>
      <c r="N17" s="6"/>
    </row>
    <row r="18" ht="35.25" customHeight="1" spans="1:14">
      <c r="A18" s="6">
        <v>14</v>
      </c>
      <c r="B18" s="6">
        <v>2024</v>
      </c>
      <c r="C18" s="6" t="s">
        <v>16</v>
      </c>
      <c r="D18" s="6" t="s">
        <v>61</v>
      </c>
      <c r="E18" s="6" t="s">
        <v>62</v>
      </c>
      <c r="F18" s="6" t="s">
        <v>19</v>
      </c>
      <c r="G18" s="6" t="s">
        <v>28</v>
      </c>
      <c r="H18" s="6" t="s">
        <v>63</v>
      </c>
      <c r="I18" s="6" t="s">
        <v>33</v>
      </c>
      <c r="J18" s="6">
        <v>148</v>
      </c>
      <c r="K18" s="6"/>
      <c r="L18" s="6"/>
      <c r="M18" s="6">
        <v>148</v>
      </c>
      <c r="N18" s="6"/>
    </row>
    <row r="19" ht="35.25" customHeight="1" spans="1:14">
      <c r="A19" s="6">
        <v>15</v>
      </c>
      <c r="B19" s="6">
        <v>2024</v>
      </c>
      <c r="C19" s="6" t="s">
        <v>16</v>
      </c>
      <c r="D19" s="6" t="s">
        <v>64</v>
      </c>
      <c r="E19" s="6" t="s">
        <v>65</v>
      </c>
      <c r="F19" s="6" t="s">
        <v>19</v>
      </c>
      <c r="G19" s="6" t="s">
        <v>28</v>
      </c>
      <c r="H19" s="6" t="s">
        <v>66</v>
      </c>
      <c r="I19" s="6" t="s">
        <v>33</v>
      </c>
      <c r="J19" s="6">
        <v>114</v>
      </c>
      <c r="K19" s="6"/>
      <c r="L19" s="6"/>
      <c r="M19" s="6">
        <v>114</v>
      </c>
      <c r="N19" s="6"/>
    </row>
    <row r="20" ht="35.25" customHeight="1" spans="1:14">
      <c r="A20" s="6">
        <v>16</v>
      </c>
      <c r="B20" s="6">
        <v>2024</v>
      </c>
      <c r="C20" s="6" t="s">
        <v>16</v>
      </c>
      <c r="D20" s="6" t="s">
        <v>67</v>
      </c>
      <c r="E20" s="6" t="s">
        <v>68</v>
      </c>
      <c r="F20" s="6" t="s">
        <v>19</v>
      </c>
      <c r="G20" s="6" t="s">
        <v>28</v>
      </c>
      <c r="H20" s="6" t="s">
        <v>69</v>
      </c>
      <c r="I20" s="6" t="s">
        <v>33</v>
      </c>
      <c r="J20" s="6">
        <v>101</v>
      </c>
      <c r="K20" s="6"/>
      <c r="L20" s="6"/>
      <c r="M20" s="6">
        <v>101</v>
      </c>
      <c r="N20" s="6"/>
    </row>
    <row r="21" s="1" customFormat="1" ht="35.25" customHeight="1" spans="1:14">
      <c r="A21" s="6">
        <v>17</v>
      </c>
      <c r="B21" s="6">
        <v>2024</v>
      </c>
      <c r="C21" s="6" t="s">
        <v>16</v>
      </c>
      <c r="D21" s="6" t="s">
        <v>70</v>
      </c>
      <c r="E21" s="6" t="s">
        <v>71</v>
      </c>
      <c r="F21" s="6" t="s">
        <v>19</v>
      </c>
      <c r="G21" s="6" t="s">
        <v>72</v>
      </c>
      <c r="H21" s="6" t="s">
        <v>73</v>
      </c>
      <c r="I21" s="6" t="s">
        <v>33</v>
      </c>
      <c r="J21" s="6">
        <v>68</v>
      </c>
      <c r="K21" s="6"/>
      <c r="L21" s="6"/>
      <c r="M21" s="6">
        <v>68</v>
      </c>
      <c r="N21" s="6"/>
    </row>
    <row r="22" s="1" customFormat="1" ht="35.25" customHeight="1" spans="1:14">
      <c r="A22" s="6">
        <v>18</v>
      </c>
      <c r="B22" s="6">
        <v>2024</v>
      </c>
      <c r="C22" s="6" t="s">
        <v>16</v>
      </c>
      <c r="D22" s="6" t="s">
        <v>74</v>
      </c>
      <c r="E22" s="6" t="s">
        <v>75</v>
      </c>
      <c r="F22" s="6" t="s">
        <v>19</v>
      </c>
      <c r="G22" s="6" t="s">
        <v>28</v>
      </c>
      <c r="H22" s="6" t="s">
        <v>76</v>
      </c>
      <c r="I22" s="6" t="s">
        <v>33</v>
      </c>
      <c r="J22" s="6">
        <f t="shared" ref="J22:J29" si="1">K22+M22</f>
        <v>914</v>
      </c>
      <c r="K22" s="6">
        <f>4</f>
        <v>4</v>
      </c>
      <c r="L22" s="6">
        <v>9</v>
      </c>
      <c r="M22" s="6">
        <f>370+540</f>
        <v>910</v>
      </c>
      <c r="N22" s="6"/>
    </row>
    <row r="23" s="1" customFormat="1" ht="35.25" customHeight="1" spans="1:14">
      <c r="A23" s="6">
        <v>19</v>
      </c>
      <c r="B23" s="6">
        <v>2024</v>
      </c>
      <c r="C23" s="6" t="s">
        <v>16</v>
      </c>
      <c r="D23" s="6" t="s">
        <v>77</v>
      </c>
      <c r="E23" s="6" t="s">
        <v>78</v>
      </c>
      <c r="F23" s="6" t="s">
        <v>19</v>
      </c>
      <c r="G23" s="6" t="s">
        <v>28</v>
      </c>
      <c r="H23" s="6" t="s">
        <v>79</v>
      </c>
      <c r="I23" s="6" t="s">
        <v>33</v>
      </c>
      <c r="J23" s="6">
        <f t="shared" si="1"/>
        <v>1899</v>
      </c>
      <c r="K23" s="6"/>
      <c r="L23" s="6"/>
      <c r="M23" s="6">
        <v>1899</v>
      </c>
      <c r="N23" s="6"/>
    </row>
    <row r="24" s="1" customFormat="1" ht="35.25" customHeight="1" spans="1:14">
      <c r="A24" s="6">
        <v>20</v>
      </c>
      <c r="B24" s="6">
        <v>2024</v>
      </c>
      <c r="C24" s="6" t="s">
        <v>80</v>
      </c>
      <c r="D24" s="6" t="s">
        <v>81</v>
      </c>
      <c r="E24" s="6" t="s">
        <v>82</v>
      </c>
      <c r="F24" s="6" t="s">
        <v>19</v>
      </c>
      <c r="G24" s="6" t="s">
        <v>20</v>
      </c>
      <c r="H24" s="6" t="s">
        <v>83</v>
      </c>
      <c r="I24" s="6" t="s">
        <v>33</v>
      </c>
      <c r="J24" s="6">
        <f t="shared" si="1"/>
        <v>229</v>
      </c>
      <c r="K24" s="6">
        <v>7</v>
      </c>
      <c r="L24" s="6">
        <v>8</v>
      </c>
      <c r="M24" s="6">
        <v>222</v>
      </c>
      <c r="N24" s="6"/>
    </row>
    <row r="25" s="1" customFormat="1" ht="35.25" customHeight="1" spans="1:14">
      <c r="A25" s="6">
        <v>21</v>
      </c>
      <c r="B25" s="6">
        <v>2024</v>
      </c>
      <c r="C25" s="6" t="s">
        <v>84</v>
      </c>
      <c r="D25" s="6" t="s">
        <v>85</v>
      </c>
      <c r="E25" s="6" t="s">
        <v>86</v>
      </c>
      <c r="F25" s="6" t="s">
        <v>19</v>
      </c>
      <c r="G25" s="6" t="s">
        <v>28</v>
      </c>
      <c r="H25" s="6" t="s">
        <v>87</v>
      </c>
      <c r="I25" s="6" t="s">
        <v>33</v>
      </c>
      <c r="J25" s="6">
        <f t="shared" si="1"/>
        <v>114</v>
      </c>
      <c r="K25" s="6">
        <v>6</v>
      </c>
      <c r="L25" s="6">
        <v>6</v>
      </c>
      <c r="M25" s="6">
        <v>108</v>
      </c>
      <c r="N25" s="6"/>
    </row>
    <row r="26" s="1" customFormat="1" ht="35.25" customHeight="1" spans="1:14">
      <c r="A26" s="6">
        <v>22</v>
      </c>
      <c r="B26" s="6">
        <v>2024</v>
      </c>
      <c r="C26" s="6" t="s">
        <v>88</v>
      </c>
      <c r="D26" s="6" t="s">
        <v>89</v>
      </c>
      <c r="E26" s="6" t="s">
        <v>90</v>
      </c>
      <c r="F26" s="6" t="s">
        <v>19</v>
      </c>
      <c r="G26" s="6" t="s">
        <v>28</v>
      </c>
      <c r="H26" s="6" t="s">
        <v>91</v>
      </c>
      <c r="I26" s="6" t="s">
        <v>33</v>
      </c>
      <c r="J26" s="6">
        <f t="shared" si="1"/>
        <v>160</v>
      </c>
      <c r="K26" s="6"/>
      <c r="L26" s="6"/>
      <c r="M26" s="6">
        <v>160</v>
      </c>
      <c r="N26" s="6"/>
    </row>
    <row r="27" s="1" customFormat="1" ht="35.25" customHeight="1" spans="1:14">
      <c r="A27" s="6">
        <v>23</v>
      </c>
      <c r="B27" s="6">
        <v>2024</v>
      </c>
      <c r="C27" s="6" t="s">
        <v>88</v>
      </c>
      <c r="D27" s="6" t="s">
        <v>92</v>
      </c>
      <c r="E27" s="6" t="s">
        <v>93</v>
      </c>
      <c r="F27" s="6" t="s">
        <v>19</v>
      </c>
      <c r="G27" s="6" t="s">
        <v>28</v>
      </c>
      <c r="H27" s="6" t="s">
        <v>94</v>
      </c>
      <c r="I27" s="6" t="s">
        <v>33</v>
      </c>
      <c r="J27" s="6">
        <f t="shared" si="1"/>
        <v>57</v>
      </c>
      <c r="K27" s="6">
        <v>57</v>
      </c>
      <c r="L27" s="6">
        <v>57</v>
      </c>
      <c r="M27" s="6"/>
      <c r="N27" s="6"/>
    </row>
    <row r="28" s="1" customFormat="1" ht="35.25" customHeight="1" spans="1:14">
      <c r="A28" s="6">
        <v>24</v>
      </c>
      <c r="B28" s="6">
        <v>2024</v>
      </c>
      <c r="C28" s="6" t="s">
        <v>88</v>
      </c>
      <c r="D28" s="6" t="s">
        <v>95</v>
      </c>
      <c r="E28" s="6" t="s">
        <v>96</v>
      </c>
      <c r="F28" s="6" t="s">
        <v>19</v>
      </c>
      <c r="G28" s="6" t="s">
        <v>28</v>
      </c>
      <c r="H28" s="6" t="s">
        <v>94</v>
      </c>
      <c r="I28" s="6" t="s">
        <v>33</v>
      </c>
      <c r="J28" s="6">
        <f t="shared" si="1"/>
        <v>542</v>
      </c>
      <c r="K28" s="6">
        <v>36</v>
      </c>
      <c r="L28" s="6">
        <v>72</v>
      </c>
      <c r="M28" s="6">
        <v>506</v>
      </c>
      <c r="N28" s="6"/>
    </row>
    <row r="29" ht="32.25" customHeight="1" spans="1:14">
      <c r="A29" s="6">
        <v>25</v>
      </c>
      <c r="B29" s="6">
        <v>2024</v>
      </c>
      <c r="C29" s="6" t="s">
        <v>97</v>
      </c>
      <c r="D29" s="6" t="s">
        <v>98</v>
      </c>
      <c r="E29" s="6" t="s">
        <v>99</v>
      </c>
      <c r="F29" s="6" t="s">
        <v>19</v>
      </c>
      <c r="G29" s="6" t="s">
        <v>72</v>
      </c>
      <c r="H29" s="6" t="s">
        <v>100</v>
      </c>
      <c r="I29" s="6" t="s">
        <v>22</v>
      </c>
      <c r="J29" s="6">
        <f t="shared" si="1"/>
        <v>732</v>
      </c>
      <c r="K29" s="6"/>
      <c r="L29" s="6"/>
      <c r="M29" s="6">
        <v>732</v>
      </c>
      <c r="N29" s="6" t="s">
        <v>101</v>
      </c>
    </row>
    <row r="30" ht="14.25" spans="1:1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ht="14.25" spans="1:1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ht="14.25" spans="1:1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ht="14.25" spans="1:1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ht="14.25" spans="1:1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ht="14.25" spans="1:1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ht="14.25" spans="1:1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ht="14.25" spans="1:1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ht="14.25" spans="1:1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ht="14.25" spans="1:1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ht="14.25" spans="1:1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ht="14.25" spans="1:1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ht="14.25" spans="1:1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ht="14.25" spans="1:1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ht="14.25" spans="1:1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ht="14.25" spans="1:1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ht="14.25" spans="1:1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ht="14.25" spans="1:1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ht="14.25" spans="1:1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ht="14.25" spans="1:1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ht="14.25" spans="1:1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ht="14.25" spans="1:1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ht="14.25" spans="1:1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ht="14.25" spans="1:1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ht="14.25" spans="1:1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ht="14.25" spans="1:1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ht="14.25" spans="1:1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ht="14.25" spans="1:1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ht="14.25" spans="1:1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ht="14.25" spans="1:1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ht="14.25" spans="1:1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ht="14.25" spans="1:1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ht="14.25" spans="1:1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ht="14.25" spans="1:1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ht="14.25" spans="1:1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ht="14.25" spans="1:1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ht="14.25" spans="1:1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ht="14.25" spans="1:1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ht="14.25" spans="1:1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ht="14.25" spans="1:1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ht="14.25" spans="1:1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ht="14.25" spans="1:1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ht="14.25" spans="1:1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ht="14.25" spans="1:1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ht="14.25" spans="1:1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ht="14.25" spans="1:1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ht="14.25" spans="1:1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ht="14.25" spans="1:1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ht="14.25" spans="1:1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ht="14.25" spans="1:1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ht="14.25" spans="1:1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ht="14.25" spans="1:1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ht="14.25" spans="1:1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ht="14.25" spans="1:1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ht="14.25" spans="1:1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ht="14.25" spans="1:1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ht="14.25" spans="1:1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ht="14.25" spans="1:1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ht="14.25" spans="1:1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ht="14.25" spans="1:1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ht="14.25" spans="1:1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ht="14.25" spans="1:1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ht="14.25" spans="1:1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ht="14.25" spans="1:1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ht="14.25" spans="1:1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ht="14.25" spans="1:1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ht="14.25" spans="1:1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ht="14.25" spans="1:1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ht="14.25" spans="1:1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ht="14.25" spans="1:1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ht="14.25" spans="1:1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ht="14.25" spans="1:1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ht="14.25" spans="1:1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ht="14.25" spans="1:1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ht="14.25" spans="1:1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ht="14.25" spans="1:1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ht="14.25" spans="1:1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ht="14.25" spans="1:1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ht="14.25" spans="1:1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ht="14.25" spans="1:1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ht="14.25" spans="1:1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ht="14.25" spans="1:1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ht="14.25" spans="1:1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ht="14.25" spans="1: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ht="14.25" spans="1:1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ht="14.25" spans="1:1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ht="14.25" spans="1:1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ht="14.25" spans="1:1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ht="14.25" spans="1:1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ht="14.25" spans="1:1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ht="14.25" spans="1:1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ht="14.25" spans="1:1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ht="14.25" spans="1:1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ht="14.25" spans="1:1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ht="14.25" spans="1:1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ht="14.25" spans="1:1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ht="14.25" spans="1:1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ht="14.25" spans="1:1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ht="14.25" spans="1:1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ht="14.25" spans="1:1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ht="14.25" spans="1:1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ht="14.25" spans="1:1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ht="14.25" spans="1:1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ht="14.25" spans="1:1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ht="14.25" spans="1:1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ht="14.25" spans="1:1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ht="14.25" spans="1:1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ht="14.25" spans="1:1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ht="14.25" spans="1:1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ht="14.25" spans="1:1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ht="14.25" spans="1:1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ht="14.25" spans="1:1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ht="14.25" spans="1:1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ht="14.25" spans="1:1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ht="14.25" spans="1:1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ht="14.25" spans="1:1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ht="14.25" spans="1:1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ht="14.25" spans="1:1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ht="14.25" spans="1:1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ht="14.25" spans="1:1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ht="14.25" spans="1:1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ht="14.25" spans="1:1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ht="14.25" spans="1:1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ht="14.25" spans="1:1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ht="14.25" spans="1:1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ht="14.25" spans="1:1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ht="14.25" spans="1:1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ht="14.25" spans="1:1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ht="14.25" spans="1:1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ht="14.25" spans="1:1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ht="14.25" spans="1:1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ht="14.25" spans="1:1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ht="14.25" spans="1:1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ht="14.25" spans="1:1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ht="14.25" spans="1:1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ht="14.25" spans="1:1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ht="14.25" spans="1:1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ht="14.25" spans="1:1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ht="14.25" spans="1:1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ht="14.25" spans="1:1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ht="14.25" spans="1:1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ht="14.25" spans="1:1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ht="14.25" spans="1:1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ht="14.25" spans="1:1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ht="14.25" spans="1:1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ht="14.25" spans="1:1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ht="14.25" spans="1:1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ht="14.25" spans="1:1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ht="14.25" spans="1:1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ht="14.25" spans="1:1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ht="14.25" spans="1:1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ht="14.25" spans="1:1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ht="14.25" spans="1:1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ht="14.25" spans="1:1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ht="14.25" spans="1:1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ht="14.25" spans="1:1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ht="14.25" spans="1:1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ht="14.25" spans="1:1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ht="14.25" spans="1:1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ht="14.25" spans="1:1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ht="14.25" spans="1:1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ht="14.25" spans="1:1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ht="14.25" spans="1:1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ht="14.25" spans="1:1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ht="14.25" spans="1:1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ht="14.25" spans="1:1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ht="14.25" spans="1:1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ht="14.25" spans="1:1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ht="14.25" spans="1:1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</sheetData>
  <mergeCells count="15">
    <mergeCell ref="A1:N1"/>
    <mergeCell ref="J2:M2"/>
    <mergeCell ref="K3:L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3:J4"/>
    <mergeCell ref="M3:M4"/>
    <mergeCell ref="N2:N4"/>
  </mergeCells>
  <pageMargins left="0.354166666666667" right="0.156944444444444" top="0.748031496062992" bottom="0.748031496062992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2024年认定的25个项目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情定珞珈</cp:lastModifiedBy>
  <dcterms:created xsi:type="dcterms:W3CDTF">2023-02-22T01:49:00Z</dcterms:created>
  <cp:lastPrinted>2024-05-14T07:17:00Z</cp:lastPrinted>
  <dcterms:modified xsi:type="dcterms:W3CDTF">2025-10-11T06:31:57Z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330736936EB84C59814322D47B7AB200_13</vt:lpwstr>
  </property>
  <property fmtid="{D5CDD505-2E9C-101B-9397-08002B2CF9AE}" pid="3" name="KSOProductBuildVer">
    <vt:lpwstr>2052-12.1.0.23125</vt:lpwstr>
  </property>
</Properties>
</file>